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创进环保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<sst xmlns="http://schemas.openxmlformats.org/spreadsheetml/2006/main" count="52" uniqueCount="45">
  <si>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东营市创进环保科技有限公司2024年危险废物产生及处置情况统计表</t>
  </si>
  <si>
    <t>序号</t>
  </si>
  <si>
    <t>废物名称</t>
  </si>
  <si>
    <t>废物
类别(HWxx)</t>
  </si>
  <si>
    <t>废物代码（以新名录对照填写）</t>
  </si>
  <si>
    <t>计划
产生量</t>
  </si>
  <si>
    <t>截至2023年底贮存量（吨）</t>
  </si>
  <si>
    <t>1月份产生</t>
  </si>
  <si>
    <t>2月份产生</t>
  </si>
  <si>
    <t>3月份产生</t>
  </si>
  <si>
    <t>4月份产生</t>
  </si>
  <si>
    <t>5月份产生</t>
  </si>
  <si>
    <t>6月份产生</t>
  </si>
  <si>
    <t>7月份产生</t>
  </si>
  <si>
    <t>8月份产生</t>
  </si>
  <si>
    <t>9月份产生</t>
  </si>
  <si>
    <t>10月份产生</t>
  </si>
  <si>
    <t>11月份产生</t>
  </si>
  <si>
    <t>12月份产生</t>
  </si>
  <si>
    <t>2024年产生量</t>
  </si>
  <si>
    <t>自行处置利用量</t>
  </si>
  <si>
    <t>委外处置利用量</t>
  </si>
  <si>
    <t>截止年底累计库存量</t>
  </si>
  <si>
    <t>去向</t>
  </si>
  <si>
    <t>2020年产生</t>
  </si>
  <si>
    <t>内部处置利用量</t>
  </si>
  <si>
    <t>盐酸</t>
  </si>
  <si>
    <t>HW34</t>
  </si>
  <si>
    <t>900-349-34</t>
  </si>
  <si>
    <t>—</t>
  </si>
  <si>
    <t>本公司污水零排装置</t>
  </si>
  <si>
    <t>污泥（物化）</t>
  </si>
  <si>
    <t>HW45</t>
  </si>
  <si>
    <t>261-084-45</t>
  </si>
  <si>
    <t>潍坊德正环境服务有限公司
德州正朔环保有限公司</t>
  </si>
  <si>
    <t>零排杂盐</t>
  </si>
  <si>
    <t>HW49</t>
  </si>
  <si>
    <t>772-006-49</t>
  </si>
  <si>
    <t>潍坊博锐环境保护有限公司</t>
  </si>
  <si>
    <t>废弃包装物</t>
  </si>
  <si>
    <t>900-041-49</t>
  </si>
  <si>
    <t>济宁正鑫再生资源有限公司</t>
  </si>
  <si>
    <t>废活性炭</t>
  </si>
  <si>
    <t>900-039-49</t>
  </si>
  <si>
    <t>潍坊德正环境服务有限公司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</si>
</sst>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V16" sqref="V16"/>
    </sheetView>
  </sheetViews>
  <sheetFormatPr defaultColWidth="9" defaultRowHeight="13.5"/>
  <cols>
    <col min="1" max="1" width="4.13333333333333" style="2" customWidth="1"/>
    <col min="2" max="2" width="8.10833333333333" style="2" customWidth="1"/>
    <col min="3" max="3" width="5.88333333333333" style="2" customWidth="1"/>
    <col min="4" max="4" width="9.75" style="2" customWidth="1"/>
    <col min="5" max="5" width="5.63333333333333" style="2" customWidth="1"/>
    <col min="6" max="6" width="7.25" style="3" customWidth="1"/>
    <col min="7" max="7" width="6.13333333333333" style="4" customWidth="1"/>
    <col min="8" max="8" width="6.25" style="4" customWidth="1"/>
    <col min="9" max="9" width="6.38333333333333" style="5" customWidth="1"/>
    <col min="10" max="10" width="6.38333333333333" style="4" customWidth="1"/>
    <col min="11" max="11" width="7" style="4" customWidth="1"/>
    <col min="12" max="12" width="6.38333333333333" style="4" customWidth="1"/>
    <col min="13" max="14" width="6.13333333333333" style="4" customWidth="1"/>
    <col min="15" max="15" width="6.5" style="4" customWidth="1"/>
    <col min="16" max="16" width="6.88333333333333" style="4" customWidth="1"/>
    <col min="17" max="17" width="6.63333333333333" style="4" customWidth="1"/>
    <col min="18" max="18" width="6.13333333333333" style="4" customWidth="1"/>
    <col min="19" max="19" width="7" style="4" customWidth="1"/>
    <col min="20" max="20" width="6.25" style="4" customWidth="1"/>
    <col min="21" max="21" width="7.25" style="4" customWidth="1"/>
    <col min="22" max="22" width="6.38333333333333" style="2" customWidth="1"/>
    <col min="23" max="23" width="29.375" style="2" customWidth="1"/>
    <col min="24" max="24" width="24" style="2" customWidth="1"/>
    <col min="25" max="25" width="19.1333333333333" style="2" customWidth="1"/>
    <col min="26" max="16384" width="9" style="2"/>
  </cols>
  <sheetData>
    <row r="1" ht="41" customHeight="1" spans="1:23">
      <c r="A1" s="6" t="s">
        <v>0</v>
      </c>
      <c r="B1" s="7"/>
      <c r="C1" s="7"/>
      <c r="D1" s="7"/>
      <c r="E1" s="7"/>
      <c r="F1" s="8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28"/>
      <c r="W1" s="28"/>
    </row>
    <row r="2" ht="29.25" customHeight="1" spans="1:23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2" t="s">
        <v>8</v>
      </c>
      <c r="I2" s="12" t="s">
        <v>9</v>
      </c>
      <c r="J2" s="25" t="s">
        <v>10</v>
      </c>
      <c r="K2" s="25" t="s">
        <v>11</v>
      </c>
      <c r="L2" s="25" t="s">
        <v>12</v>
      </c>
      <c r="M2" s="25" t="s">
        <v>13</v>
      </c>
      <c r="N2" s="25" t="s">
        <v>14</v>
      </c>
      <c r="O2" s="25" t="s">
        <v>15</v>
      </c>
      <c r="P2" s="25" t="s">
        <v>16</v>
      </c>
      <c r="Q2" s="25" t="s">
        <v>17</v>
      </c>
      <c r="R2" s="25" t="s">
        <v>18</v>
      </c>
      <c r="S2" s="25" t="s">
        <v>19</v>
      </c>
      <c r="T2" s="14" t="s">
        <v>20</v>
      </c>
      <c r="U2" s="29" t="s">
        <v>21</v>
      </c>
      <c r="V2" s="14" t="s">
        <v>22</v>
      </c>
      <c r="W2" s="30" t="s">
        <v>23</v>
      </c>
    </row>
    <row r="3" ht="29.25" customHeight="1" spans="1:23">
      <c r="A3" s="13"/>
      <c r="B3" s="14"/>
      <c r="C3" s="14"/>
      <c r="D3" s="14"/>
      <c r="E3" s="11"/>
      <c r="F3" s="14"/>
      <c r="G3" s="12"/>
      <c r="H3" s="12"/>
      <c r="I3" s="12"/>
      <c r="J3" s="25"/>
      <c r="K3" s="25"/>
      <c r="L3" s="25"/>
      <c r="M3" s="25"/>
      <c r="N3" s="25"/>
      <c r="O3" s="25"/>
      <c r="P3" s="25"/>
      <c r="Q3" s="25" t="s">
        <v>15</v>
      </c>
      <c r="R3" s="25"/>
      <c r="S3" s="25" t="s">
        <v>24</v>
      </c>
      <c r="T3" s="14" t="s">
        <v>25</v>
      </c>
      <c r="U3" s="29"/>
      <c r="V3" s="14"/>
      <c r="W3" s="30"/>
    </row>
    <row r="4" ht="49" customHeight="1" spans="1:23">
      <c r="A4" s="13"/>
      <c r="B4" s="15"/>
      <c r="C4" s="15"/>
      <c r="D4" s="15"/>
      <c r="E4" s="11"/>
      <c r="F4" s="15"/>
      <c r="G4" s="16"/>
      <c r="H4" s="16"/>
      <c r="I4" s="16"/>
      <c r="J4" s="26"/>
      <c r="K4" s="25"/>
      <c r="L4" s="25"/>
      <c r="M4" s="25"/>
      <c r="N4" s="25"/>
      <c r="O4" s="25"/>
      <c r="P4" s="25"/>
      <c r="Q4" s="25"/>
      <c r="R4" s="25"/>
      <c r="S4" s="25"/>
      <c r="T4" s="14"/>
      <c r="U4" s="29"/>
      <c r="V4" s="14"/>
      <c r="W4" s="30"/>
    </row>
    <row r="5" ht="26.25" customHeight="1" spans="1:23">
      <c r="A5" s="17">
        <v>1</v>
      </c>
      <c r="B5" s="18" t="s">
        <v>26</v>
      </c>
      <c r="C5" s="18" t="s">
        <v>27</v>
      </c>
      <c r="D5" s="18" t="s">
        <v>28</v>
      </c>
      <c r="E5" s="18" t="s">
        <v>29</v>
      </c>
      <c r="F5" s="19">
        <v>0</v>
      </c>
      <c r="G5" s="20">
        <v>0</v>
      </c>
      <c r="H5" s="20">
        <v>0</v>
      </c>
      <c r="I5" s="20">
        <v>388.8</v>
      </c>
      <c r="J5" s="20">
        <v>1073.02</v>
      </c>
      <c r="K5" s="20">
        <v>0</v>
      </c>
      <c r="L5" s="20">
        <v>278.49</v>
      </c>
      <c r="M5" s="20">
        <v>0</v>
      </c>
      <c r="N5" s="27">
        <v>705.81</v>
      </c>
      <c r="O5" s="20">
        <v>722.67</v>
      </c>
      <c r="P5" s="20">
        <v>832.46</v>
      </c>
      <c r="Q5" s="20">
        <v>351.18</v>
      </c>
      <c r="R5" s="31">
        <v>258.6</v>
      </c>
      <c r="S5" s="17">
        <f>SUM(G5:R5)</f>
        <v>4611.03</v>
      </c>
      <c r="T5" s="17">
        <v>4611.03</v>
      </c>
      <c r="U5" s="32">
        <v>0</v>
      </c>
      <c r="V5" s="22">
        <f>F5+S5-T5-U5</f>
        <v>0</v>
      </c>
      <c r="W5" s="33" t="s">
        <v>30</v>
      </c>
    </row>
    <row r="6" s="1" customFormat="1" ht="39" customHeight="1" spans="1:23">
      <c r="A6" s="17">
        <v>2</v>
      </c>
      <c r="B6" s="21" t="s">
        <v>31</v>
      </c>
      <c r="C6" s="21" t="s">
        <v>32</v>
      </c>
      <c r="D6" s="21" t="s">
        <v>33</v>
      </c>
      <c r="E6" s="21" t="s">
        <v>29</v>
      </c>
      <c r="F6" s="22">
        <v>1.68</v>
      </c>
      <c r="G6" s="20">
        <v>313.66</v>
      </c>
      <c r="H6" s="20">
        <v>148.34</v>
      </c>
      <c r="I6" s="20">
        <v>397.58</v>
      </c>
      <c r="J6" s="20">
        <v>358.3</v>
      </c>
      <c r="K6" s="20">
        <v>346.18</v>
      </c>
      <c r="L6" s="20">
        <v>365.98</v>
      </c>
      <c r="M6" s="20">
        <v>0</v>
      </c>
      <c r="N6" s="27">
        <v>536.8</v>
      </c>
      <c r="O6" s="27">
        <v>0</v>
      </c>
      <c r="P6" s="27">
        <v>330.04</v>
      </c>
      <c r="Q6" s="27">
        <v>368.56</v>
      </c>
      <c r="R6" s="27">
        <v>248.52</v>
      </c>
      <c r="S6" s="22">
        <f>SUM(G6:R6)</f>
        <v>3413.96</v>
      </c>
      <c r="T6" s="22">
        <v>0</v>
      </c>
      <c r="U6" s="22">
        <v>3415.64</v>
      </c>
      <c r="V6" s="22">
        <f>F6+S6-T6-U6</f>
        <v>0</v>
      </c>
      <c r="W6" s="34" t="s">
        <v>34</v>
      </c>
    </row>
    <row r="7" s="1" customFormat="1" ht="25.15" customHeight="1" spans="1:23">
      <c r="A7" s="17">
        <v>3</v>
      </c>
      <c r="B7" s="23" t="s">
        <v>35</v>
      </c>
      <c r="C7" s="23" t="s">
        <v>36</v>
      </c>
      <c r="D7" s="23" t="s">
        <v>37</v>
      </c>
      <c r="E7" s="23" t="s">
        <v>29</v>
      </c>
      <c r="F7" s="24">
        <v>0</v>
      </c>
      <c r="G7" s="20">
        <v>0</v>
      </c>
      <c r="H7" s="20">
        <v>0</v>
      </c>
      <c r="I7" s="20">
        <v>2.4</v>
      </c>
      <c r="J7" s="20">
        <v>0.8</v>
      </c>
      <c r="K7" s="20">
        <v>91.56</v>
      </c>
      <c r="L7" s="20">
        <v>32.36</v>
      </c>
      <c r="M7" s="20">
        <v>0</v>
      </c>
      <c r="N7" s="27">
        <v>0</v>
      </c>
      <c r="O7" s="27">
        <v>0</v>
      </c>
      <c r="P7" s="27">
        <v>33.47</v>
      </c>
      <c r="Q7" s="27">
        <v>26.03</v>
      </c>
      <c r="R7" s="27">
        <v>3.12</v>
      </c>
      <c r="S7" s="24">
        <f>SUM(G7:R7)</f>
        <v>189.74</v>
      </c>
      <c r="T7" s="24">
        <v>0</v>
      </c>
      <c r="U7" s="24">
        <v>186.62</v>
      </c>
      <c r="V7" s="22">
        <f>F7+S7-T7-U7</f>
        <v>3.12</v>
      </c>
      <c r="W7" s="35" t="s">
        <v>38</v>
      </c>
    </row>
    <row r="8" s="1" customFormat="1" ht="25.15" customHeight="1" spans="1:23">
      <c r="A8" s="17">
        <v>4</v>
      </c>
      <c r="B8" s="23" t="s">
        <v>39</v>
      </c>
      <c r="C8" s="23" t="s">
        <v>36</v>
      </c>
      <c r="D8" s="23" t="s">
        <v>40</v>
      </c>
      <c r="E8" s="23" t="s">
        <v>29</v>
      </c>
      <c r="F8" s="24">
        <v>0</v>
      </c>
      <c r="G8" s="24">
        <v>0</v>
      </c>
      <c r="H8" s="20">
        <v>0.03</v>
      </c>
      <c r="I8" s="20">
        <v>0</v>
      </c>
      <c r="J8" s="20">
        <v>0.02</v>
      </c>
      <c r="K8" s="20">
        <v>0.2</v>
      </c>
      <c r="L8" s="20">
        <v>0</v>
      </c>
      <c r="M8" s="20">
        <v>0</v>
      </c>
      <c r="N8" s="27">
        <v>0.15</v>
      </c>
      <c r="O8" s="27">
        <v>0</v>
      </c>
      <c r="P8" s="27">
        <v>0</v>
      </c>
      <c r="Q8" s="27">
        <v>0</v>
      </c>
      <c r="R8" s="27">
        <v>0</v>
      </c>
      <c r="S8" s="24">
        <f>SUM(G8:R8)</f>
        <v>0.4</v>
      </c>
      <c r="T8" s="24">
        <v>0</v>
      </c>
      <c r="U8" s="24">
        <v>0.26</v>
      </c>
      <c r="V8" s="22">
        <f>F8+S8-T8-U8</f>
        <v>0.14</v>
      </c>
      <c r="W8" s="35" t="s">
        <v>41</v>
      </c>
    </row>
    <row r="9" s="1" customFormat="1" ht="25.15" customHeight="1" spans="1:23">
      <c r="A9" s="17">
        <v>5</v>
      </c>
      <c r="B9" s="23" t="s">
        <v>42</v>
      </c>
      <c r="C9" s="23" t="s">
        <v>36</v>
      </c>
      <c r="D9" s="23" t="s">
        <v>43</v>
      </c>
      <c r="E9" s="23" t="s">
        <v>29</v>
      </c>
      <c r="F9" s="24">
        <v>0</v>
      </c>
      <c r="G9" s="20">
        <v>0</v>
      </c>
      <c r="H9" s="20">
        <v>0</v>
      </c>
      <c r="I9" s="20">
        <v>0</v>
      </c>
      <c r="J9" s="20">
        <v>0.8</v>
      </c>
      <c r="K9" s="20">
        <v>0</v>
      </c>
      <c r="L9" s="20">
        <v>0</v>
      </c>
      <c r="M9" s="20">
        <v>0</v>
      </c>
      <c r="N9" s="27">
        <v>13.98</v>
      </c>
      <c r="O9" s="27">
        <v>0</v>
      </c>
      <c r="P9" s="27">
        <v>0</v>
      </c>
      <c r="Q9" s="27">
        <v>0</v>
      </c>
      <c r="R9" s="27">
        <v>0</v>
      </c>
      <c r="S9" s="24">
        <f>SUM(F9:R9)</f>
        <v>14.78</v>
      </c>
      <c r="T9" s="24">
        <v>0</v>
      </c>
      <c r="U9" s="24">
        <v>14.78</v>
      </c>
      <c r="V9" s="22">
        <f>F9+S9-T9-U9</f>
        <v>0</v>
      </c>
      <c r="W9" s="35" t="s">
        <v>44</v>
      </c>
    </row>
  </sheetData>
  <mergeCells count="24">
    <mergeCell ref="A1:V1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</mergeCells>
  <printOptions horizontalCentered="1"/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创进环保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豆宝妈咪</cp:lastModifiedBy>
  <dcterms:created xsi:type="dcterms:W3CDTF">2018-11-25T01:56:00Z</dcterms:created>
  <cp:lastPrinted>2019-04-11T05:34:00Z</cp:lastPrinted>
  <dcterms:modified xsi:type="dcterms:W3CDTF">2025-07-10T04:54:00Z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A5D5A323033C42B28E9D58AE15EBC9CC</vt:lpwstr>
  </property>
</Properties>
</file>